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umik\OneDrive\デスクトップ\自社様式請求書\"/>
    </mc:Choice>
  </mc:AlternateContent>
  <xr:revisionPtr revIDLastSave="0" documentId="13_ncr:1_{29503293-FD1E-4E1F-8D84-E91431DD90C4}" xr6:coauthVersionLast="47" xr6:coauthVersionMax="47" xr10:uidLastSave="{00000000-0000-0000-0000-000000000000}"/>
  <bookViews>
    <workbookView xWindow="-108" yWindow="-108" windowWidth="23256" windowHeight="12456" tabRatio="981" xr2:uid="{00000000-000D-0000-FFFF-FFFF00000000}"/>
  </bookViews>
  <sheets>
    <sheet name="仕入（原稿）" sheetId="8" r:id="rId1"/>
    <sheet name="仕入（記入要領）" sheetId="7" r:id="rId2"/>
  </sheets>
  <definedNames>
    <definedName name="_xlnm.Print_Area" localSheetId="1">'仕入（記入要領）'!$A$1:$H$47</definedName>
    <definedName name="_xlnm.Print_Area" localSheetId="0">'仕入（原稿）'!$A$1:$K$45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7" l="1"/>
  <c r="E13" i="8"/>
  <c r="H25" i="8"/>
  <c r="H34" i="8" l="1"/>
  <c r="H35" i="8" s="1"/>
  <c r="H36" i="7"/>
  <c r="E36" i="7"/>
  <c r="E37" i="7" s="1"/>
  <c r="H14" i="8" l="1"/>
  <c r="H37" i="7"/>
  <c r="H38" i="7" s="1"/>
  <c r="E38" i="7"/>
  <c r="H36" i="8"/>
  <c r="H37" i="8" s="1"/>
</calcChain>
</file>

<file path=xl/sharedStrings.xml><?xml version="1.0" encoding="utf-8"?>
<sst xmlns="http://schemas.openxmlformats.org/spreadsheetml/2006/main" count="86" uniqueCount="63">
  <si>
    <t>数量</t>
  </si>
  <si>
    <t>単位</t>
    <rPh sb="0" eb="2">
      <t>タンイ</t>
    </rPh>
    <phoneticPr fontId="1"/>
  </si>
  <si>
    <t>請　　求　　内　　訳</t>
    <phoneticPr fontId="1"/>
  </si>
  <si>
    <t>査 定 欄</t>
    <phoneticPr fontId="9"/>
  </si>
  <si>
    <t>工　　種</t>
    <rPh sb="0" eb="1">
      <t>コウ</t>
    </rPh>
    <rPh sb="3" eb="4">
      <t>タネ</t>
    </rPh>
    <phoneticPr fontId="1"/>
  </si>
  <si>
    <t>10</t>
    <phoneticPr fontId="9"/>
  </si>
  <si>
    <t>金額</t>
    <rPh sb="0" eb="2">
      <t>キンガク</t>
    </rPh>
    <phoneticPr fontId="9"/>
  </si>
  <si>
    <t>経理</t>
    <rPh sb="0" eb="2">
      <t>ケイリ</t>
    </rPh>
    <phoneticPr fontId="9"/>
  </si>
  <si>
    <t>板垣建設株式会社　　御中</t>
    <rPh sb="10" eb="12">
      <t>オンチュウ</t>
    </rPh>
    <phoneticPr fontId="9"/>
  </si>
  <si>
    <r>
      <t>令和</t>
    </r>
    <r>
      <rPr>
        <sz val="12"/>
        <color indexed="10"/>
        <rFont val="ＭＳ 明朝"/>
        <family val="1"/>
        <charset val="128"/>
      </rPr>
      <t>○○</t>
    </r>
    <r>
      <rPr>
        <sz val="12"/>
        <rFont val="ＭＳ 明朝"/>
        <family val="1"/>
        <charset val="128"/>
      </rPr>
      <t>年</t>
    </r>
    <r>
      <rPr>
        <sz val="12"/>
        <color indexed="10"/>
        <rFont val="ＭＳ 明朝"/>
        <family val="1"/>
        <charset val="128"/>
      </rPr>
      <t>　○</t>
    </r>
    <r>
      <rPr>
        <sz val="12"/>
        <rFont val="ＭＳ 明朝"/>
        <family val="1"/>
        <charset val="128"/>
      </rPr>
      <t>月</t>
    </r>
    <r>
      <rPr>
        <sz val="12"/>
        <color indexed="10"/>
        <rFont val="ＭＳ 明朝"/>
        <family val="1"/>
        <charset val="128"/>
      </rPr>
      <t>○○</t>
    </r>
    <r>
      <rPr>
        <sz val="12"/>
        <rFont val="ＭＳ 明朝"/>
        <family val="1"/>
        <charset val="128"/>
      </rPr>
      <t>日〆</t>
    </r>
    <phoneticPr fontId="1"/>
  </si>
  <si>
    <t>常用</t>
    <rPh sb="0" eb="2">
      <t>ジョウヨウ</t>
    </rPh>
    <phoneticPr fontId="9"/>
  </si>
  <si>
    <t>人工等</t>
    <rPh sb="0" eb="2">
      <t>ニンク</t>
    </rPh>
    <rPh sb="2" eb="3">
      <t>トウ</t>
    </rPh>
    <phoneticPr fontId="9"/>
  </si>
  <si>
    <t>法定福利費</t>
    <rPh sb="0" eb="5">
      <t>ホウテイフクリヒ</t>
    </rPh>
    <phoneticPr fontId="9"/>
  </si>
  <si>
    <t>総務</t>
    <rPh sb="0" eb="2">
      <t>ソウム</t>
    </rPh>
    <phoneticPr fontId="9"/>
  </si>
  <si>
    <t>単価</t>
    <rPh sb="0" eb="2">
      <t>タンカ</t>
    </rPh>
    <phoneticPr fontId="9"/>
  </si>
  <si>
    <t>数量</t>
    <rPh sb="0" eb="2">
      <t>スウリョウ</t>
    </rPh>
    <phoneticPr fontId="1"/>
  </si>
  <si>
    <t>　　住所　　　　　　〒　　　－　　　</t>
    <phoneticPr fontId="9"/>
  </si>
  <si>
    <t>　　　　　　　　　　　　　　　　○○県○○市○○町○○番地</t>
  </si>
  <si>
    <t>　　氏名　　　　　　○○建設株式会社</t>
    <phoneticPr fontId="9"/>
  </si>
  <si>
    <t>　　ＴＥＬ　　　　　○○○-333-3333</t>
    <phoneticPr fontId="9"/>
  </si>
  <si>
    <t>　　ＦＡＸ　　　　　○○○-333-3334</t>
    <phoneticPr fontId="9"/>
  </si>
  <si>
    <t>　　登録事業者番号　Ｔ〇〇〇〇〇〇〇〇〇〇〇〇〇</t>
    <rPh sb="2" eb="7">
      <t>トウロクジギョウシャ</t>
    </rPh>
    <rPh sb="7" eb="9">
      <t>バンゴウ</t>
    </rPh>
    <phoneticPr fontId="9"/>
  </si>
  <si>
    <t>　</t>
    <phoneticPr fontId="9"/>
  </si>
  <si>
    <t>工　事　名　　　　　工事番号　第　　　　　号　　　　　</t>
    <phoneticPr fontId="9"/>
  </si>
  <si>
    <t>　　　　　　　　　　〇〇〇〇〇〇〇〇〇〇〇〇〇〇</t>
    <phoneticPr fontId="9"/>
  </si>
  <si>
    <t>　　　　　　　　　　　　　　（うち取引に係る消費税10％\280,000.-）</t>
    <phoneticPr fontId="9"/>
  </si>
  <si>
    <r>
      <t>　　　　請　　求　　書　　　</t>
    </r>
    <r>
      <rPr>
        <sz val="14"/>
        <rFont val="ＭＳ 明朝"/>
        <family val="1"/>
        <charset val="128"/>
      </rPr>
      <t>仕入</t>
    </r>
    <rPh sb="4" eb="5">
      <t>ショウ</t>
    </rPh>
    <rPh sb="7" eb="8">
      <t>モトム</t>
    </rPh>
    <rPh sb="10" eb="11">
      <t>ショ</t>
    </rPh>
    <rPh sb="14" eb="16">
      <t>シイレ</t>
    </rPh>
    <phoneticPr fontId="1"/>
  </si>
  <si>
    <t>　板垣建設株式会社記入欄</t>
    <phoneticPr fontId="9"/>
  </si>
  <si>
    <t>消費税10%</t>
    <rPh sb="0" eb="3">
      <t>ショウヒゼイ</t>
    </rPh>
    <phoneticPr fontId="9"/>
  </si>
  <si>
    <t>小　計</t>
  </si>
  <si>
    <t>税込合計</t>
  </si>
  <si>
    <t>税込合計</t>
    <rPh sb="0" eb="4">
      <t>ゼイコミゴウケイ</t>
    </rPh>
    <phoneticPr fontId="9"/>
  </si>
  <si>
    <t>小　　計</t>
    <rPh sb="0" eb="1">
      <t>ショウ</t>
    </rPh>
    <rPh sb="3" eb="4">
      <t>ケイ</t>
    </rPh>
    <phoneticPr fontId="9"/>
  </si>
  <si>
    <t>請　求　金　額　 (F)　　</t>
    <phoneticPr fontId="9"/>
  </si>
  <si>
    <t>　　工事番号　　　土・建　○　－○○</t>
    <rPh sb="2" eb="6">
      <t>コウジバンゴウ</t>
    </rPh>
    <rPh sb="9" eb="10">
      <t>ド</t>
    </rPh>
    <rPh sb="11" eb="12">
      <t>ケン</t>
    </rPh>
    <phoneticPr fontId="1"/>
  </si>
  <si>
    <t>　　　発行形態　　　材　・　手間　・　材工</t>
    <rPh sb="3" eb="5">
      <t>ハッコウ</t>
    </rPh>
    <rPh sb="5" eb="7">
      <t>ケイタイ</t>
    </rPh>
    <rPh sb="10" eb="11">
      <t>ザイ</t>
    </rPh>
    <rPh sb="14" eb="16">
      <t>テマ</t>
    </rPh>
    <rPh sb="19" eb="21">
      <t>ザイコウ</t>
    </rPh>
    <phoneticPr fontId="9"/>
  </si>
  <si>
    <t>工事番号　第　　　　　号</t>
    <phoneticPr fontId="1"/>
  </si>
  <si>
    <t>工　事　名</t>
    <phoneticPr fontId="1"/>
  </si>
  <si>
    <t>〒　　　－　　　</t>
  </si>
  <si>
    <t>土・建　○　－○○</t>
  </si>
  <si>
    <t>（うち取引に係る消費税8％\　　　　.-）</t>
    <phoneticPr fontId="9"/>
  </si>
  <si>
    <t>（うち取引に係る消費税10％</t>
    <phoneticPr fontId="9"/>
  </si>
  <si>
    <t>.-）</t>
    <phoneticPr fontId="9"/>
  </si>
  <si>
    <t>消費税10%</t>
    <phoneticPr fontId="9"/>
  </si>
  <si>
    <t>消費税10%対象額</t>
    <rPh sb="6" eb="9">
      <t>タイショウガク</t>
    </rPh>
    <phoneticPr fontId="9"/>
  </si>
  <si>
    <t>消費税10%対象額</t>
    <phoneticPr fontId="9"/>
  </si>
  <si>
    <t>　  　工事番号　　　</t>
    <rPh sb="4" eb="8">
      <t>コウジバンゴウ</t>
    </rPh>
    <phoneticPr fontId="1"/>
  </si>
  <si>
    <t>担当者・部長確認</t>
    <phoneticPr fontId="9"/>
  </si>
  <si>
    <t>月</t>
    <rPh sb="0" eb="1">
      <t>ガツ</t>
    </rPh>
    <phoneticPr fontId="9"/>
  </si>
  <si>
    <t>日</t>
    <rPh sb="0" eb="1">
      <t>ヒ</t>
    </rPh>
    <phoneticPr fontId="9"/>
  </si>
  <si>
    <t>住所　　　　</t>
    <phoneticPr fontId="9"/>
  </si>
  <si>
    <t>氏名　　　　　</t>
    <phoneticPr fontId="9"/>
  </si>
  <si>
    <t>ＴＥＬ　　　　</t>
    <phoneticPr fontId="9"/>
  </si>
  <si>
    <t>ＦＡＸ　　　　　</t>
    <phoneticPr fontId="9"/>
  </si>
  <si>
    <t>登録事業者番号　</t>
    <rPh sb="0" eb="5">
      <t>トウロクジギョウシャ</t>
    </rPh>
    <rPh sb="5" eb="7">
      <t>バンゴウ</t>
    </rPh>
    <phoneticPr fontId="9"/>
  </si>
  <si>
    <t>小　　計</t>
    <rPh sb="0" eb="1">
      <t>ショウ</t>
    </rPh>
    <rPh sb="3" eb="4">
      <t>ケイ</t>
    </rPh>
    <phoneticPr fontId="1"/>
  </si>
  <si>
    <t>税込合計</t>
    <phoneticPr fontId="9"/>
  </si>
  <si>
    <t>品　　名</t>
    <rPh sb="0" eb="1">
      <t>ヒン</t>
    </rPh>
    <rPh sb="3" eb="4">
      <t>ナ</t>
    </rPh>
    <phoneticPr fontId="1"/>
  </si>
  <si>
    <r>
      <t>　　　　請　　求　　書　　　</t>
    </r>
    <r>
      <rPr>
        <sz val="18"/>
        <rFont val="ＭＳ 明朝"/>
        <family val="1"/>
        <charset val="128"/>
      </rPr>
      <t>仕入</t>
    </r>
    <rPh sb="4" eb="5">
      <t>ショウ</t>
    </rPh>
    <rPh sb="7" eb="8">
      <t>モトム</t>
    </rPh>
    <rPh sb="10" eb="11">
      <t>ショ</t>
    </rPh>
    <rPh sb="14" eb="16">
      <t>シイレ</t>
    </rPh>
    <phoneticPr fontId="1"/>
  </si>
  <si>
    <t>請 求 金 額　 (F)　　</t>
    <phoneticPr fontId="9"/>
  </si>
  <si>
    <t>1</t>
    <phoneticPr fontId="1"/>
  </si>
  <si>
    <t>10000</t>
    <phoneticPr fontId="1"/>
  </si>
  <si>
    <r>
      <t>令和　　年</t>
    </r>
    <r>
      <rPr>
        <sz val="12"/>
        <color indexed="10"/>
        <rFont val="ＭＳ 明朝"/>
        <family val="1"/>
        <charset val="128"/>
      </rPr>
      <t>　　</t>
    </r>
    <r>
      <rPr>
        <sz val="12"/>
        <rFont val="ＭＳ 明朝"/>
        <family val="1"/>
        <charset val="128"/>
      </rPr>
      <t>月　20日〆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</si>
</sst>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#,##0;[Red]#,##0"/>
    <numFmt numFmtId="178" formatCode="&quot;¥&quot;#,##0\ .\-\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18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56"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 applyAlignment="1">
      <alignment horizontal="right"/>
    </xf>
    <xf numFmtId="49" fontId="5" fillId="0" borderId="0" xfId="0" applyNumberFormat="1" applyFont="1"/>
    <xf numFmtId="49" fontId="6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3" fillId="0" borderId="4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vertical="center"/>
    </xf>
    <xf numFmtId="49" fontId="3" fillId="0" borderId="16" xfId="0" applyNumberFormat="1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3" fillId="0" borderId="18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176" fontId="11" fillId="0" borderId="22" xfId="0" applyNumberFormat="1" applyFont="1" applyBorder="1" applyAlignment="1">
      <alignment vertical="center"/>
    </xf>
    <xf numFmtId="176" fontId="11" fillId="0" borderId="23" xfId="0" applyNumberFormat="1" applyFont="1" applyBorder="1" applyAlignment="1">
      <alignment vertical="center"/>
    </xf>
    <xf numFmtId="176" fontId="11" fillId="0" borderId="24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176" fontId="11" fillId="0" borderId="26" xfId="0" applyNumberFormat="1" applyFont="1" applyBorder="1" applyAlignment="1">
      <alignment vertical="center"/>
    </xf>
    <xf numFmtId="5" fontId="3" fillId="0" borderId="0" xfId="0" applyNumberFormat="1" applyFont="1"/>
    <xf numFmtId="49" fontId="13" fillId="0" borderId="0" xfId="0" applyNumberFormat="1" applyFont="1"/>
    <xf numFmtId="5" fontId="3" fillId="0" borderId="0" xfId="0" applyNumberFormat="1" applyFont="1" applyAlignment="1">
      <alignment horizontal="right"/>
    </xf>
    <xf numFmtId="49" fontId="3" fillId="0" borderId="13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176" fontId="16" fillId="0" borderId="37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horizontal="center" vertical="center"/>
    </xf>
    <xf numFmtId="176" fontId="16" fillId="0" borderId="39" xfId="0" applyNumberFormat="1" applyFont="1" applyBorder="1" applyAlignment="1">
      <alignment vertical="center"/>
    </xf>
    <xf numFmtId="176" fontId="11" fillId="0" borderId="40" xfId="0" applyNumberFormat="1" applyFont="1" applyBorder="1" applyAlignment="1">
      <alignment vertical="center"/>
    </xf>
    <xf numFmtId="176" fontId="16" fillId="0" borderId="40" xfId="0" applyNumberFormat="1" applyFont="1" applyBorder="1" applyAlignment="1">
      <alignment vertical="center"/>
    </xf>
    <xf numFmtId="176" fontId="16" fillId="0" borderId="41" xfId="0" applyNumberFormat="1" applyFont="1" applyBorder="1" applyAlignment="1">
      <alignment vertical="center"/>
    </xf>
    <xf numFmtId="176" fontId="11" fillId="0" borderId="45" xfId="0" applyNumberFormat="1" applyFont="1" applyBorder="1" applyAlignment="1">
      <alignment vertical="center"/>
    </xf>
    <xf numFmtId="176" fontId="16" fillId="0" borderId="47" xfId="0" applyNumberFormat="1" applyFont="1" applyBorder="1" applyAlignment="1">
      <alignment vertic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176" fontId="11" fillId="0" borderId="59" xfId="0" applyNumberFormat="1" applyFont="1" applyBorder="1" applyAlignment="1">
      <alignment vertical="center"/>
    </xf>
    <xf numFmtId="176" fontId="11" fillId="0" borderId="39" xfId="0" applyNumberFormat="1" applyFont="1" applyBorder="1" applyAlignment="1">
      <alignment vertical="center"/>
    </xf>
    <xf numFmtId="176" fontId="11" fillId="0" borderId="60" xfId="0" applyNumberFormat="1" applyFont="1" applyBorder="1" applyAlignment="1">
      <alignment vertical="center"/>
    </xf>
    <xf numFmtId="176" fontId="11" fillId="0" borderId="47" xfId="0" applyNumberFormat="1" applyFont="1" applyBorder="1" applyAlignment="1">
      <alignment vertical="center"/>
    </xf>
    <xf numFmtId="49" fontId="3" fillId="0" borderId="5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66" xfId="0" applyNumberFormat="1" applyFont="1" applyBorder="1" applyAlignment="1">
      <alignment horizontal="center" vertical="center"/>
    </xf>
    <xf numFmtId="49" fontId="3" fillId="0" borderId="67" xfId="0" applyNumberFormat="1" applyFont="1" applyBorder="1" applyAlignment="1">
      <alignment horizontal="center" vertical="center"/>
    </xf>
    <xf numFmtId="49" fontId="0" fillId="0" borderId="63" xfId="0" applyNumberFormat="1" applyBorder="1"/>
    <xf numFmtId="49" fontId="0" fillId="0" borderId="13" xfId="0" applyNumberFormat="1" applyBorder="1"/>
    <xf numFmtId="49" fontId="3" fillId="0" borderId="71" xfId="0" applyNumberFormat="1" applyFont="1" applyBorder="1" applyAlignment="1">
      <alignment horizontal="center" vertical="center"/>
    </xf>
    <xf numFmtId="49" fontId="3" fillId="0" borderId="72" xfId="0" applyNumberFormat="1" applyFont="1" applyBorder="1" applyAlignment="1">
      <alignment horizontal="center" vertical="center"/>
    </xf>
    <xf numFmtId="49" fontId="3" fillId="0" borderId="48" xfId="0" applyNumberFormat="1" applyFont="1" applyBorder="1"/>
    <xf numFmtId="49" fontId="3" fillId="0" borderId="73" xfId="0" applyNumberFormat="1" applyFont="1" applyBorder="1"/>
    <xf numFmtId="49" fontId="0" fillId="0" borderId="64" xfId="0" applyNumberFormat="1" applyBorder="1"/>
    <xf numFmtId="49" fontId="0" fillId="0" borderId="17" xfId="0" applyNumberFormat="1" applyBorder="1"/>
    <xf numFmtId="49" fontId="8" fillId="0" borderId="1" xfId="0" applyNumberFormat="1" applyFont="1" applyBorder="1"/>
    <xf numFmtId="49" fontId="8" fillId="0" borderId="0" xfId="0" applyNumberFormat="1" applyFont="1"/>
    <xf numFmtId="49" fontId="0" fillId="0" borderId="16" xfId="0" applyNumberFormat="1" applyBorder="1"/>
    <xf numFmtId="49" fontId="4" fillId="0" borderId="0" xfId="0" applyNumberFormat="1" applyFont="1"/>
    <xf numFmtId="49" fontId="3" fillId="2" borderId="62" xfId="0" applyNumberFormat="1" applyFont="1" applyFill="1" applyBorder="1" applyAlignment="1">
      <alignment horizontal="center" vertical="center" shrinkToFit="1"/>
    </xf>
    <xf numFmtId="49" fontId="3" fillId="2" borderId="56" xfId="0" applyNumberFormat="1" applyFont="1" applyFill="1" applyBorder="1" applyAlignment="1">
      <alignment horizontal="center" vertical="center" shrinkToFit="1"/>
    </xf>
    <xf numFmtId="176" fontId="16" fillId="2" borderId="55" xfId="0" applyNumberFormat="1" applyFont="1" applyFill="1" applyBorder="1" applyAlignment="1">
      <alignment vertical="center"/>
    </xf>
    <xf numFmtId="49" fontId="3" fillId="2" borderId="63" xfId="0" applyNumberFormat="1" applyFont="1" applyFill="1" applyBorder="1" applyAlignment="1">
      <alignment horizontal="center" vertical="center" shrinkToFit="1"/>
    </xf>
    <xf numFmtId="49" fontId="3" fillId="2" borderId="13" xfId="0" applyNumberFormat="1" applyFont="1" applyFill="1" applyBorder="1" applyAlignment="1">
      <alignment horizontal="center" vertical="center" shrinkToFit="1"/>
    </xf>
    <xf numFmtId="176" fontId="16" fillId="2" borderId="23" xfId="0" applyNumberFormat="1" applyFont="1" applyFill="1" applyBorder="1" applyAlignment="1">
      <alignment vertical="center"/>
    </xf>
    <xf numFmtId="49" fontId="3" fillId="2" borderId="63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176" fontId="11" fillId="2" borderId="23" xfId="0" applyNumberFormat="1" applyFont="1" applyFill="1" applyBorder="1" applyAlignment="1">
      <alignment vertical="center"/>
    </xf>
    <xf numFmtId="49" fontId="3" fillId="2" borderId="64" xfId="0" applyNumberFormat="1" applyFont="1" applyFill="1" applyBorder="1" applyAlignment="1">
      <alignment horizontal="center" vertical="center"/>
    </xf>
    <xf numFmtId="176" fontId="16" fillId="2" borderId="57" xfId="0" applyNumberFormat="1" applyFont="1" applyFill="1" applyBorder="1" applyAlignment="1">
      <alignment vertical="center"/>
    </xf>
    <xf numFmtId="176" fontId="16" fillId="2" borderId="58" xfId="0" applyNumberFormat="1" applyFont="1" applyFill="1" applyBorder="1" applyAlignment="1">
      <alignment vertical="center"/>
    </xf>
    <xf numFmtId="176" fontId="16" fillId="2" borderId="54" xfId="0" applyNumberFormat="1" applyFont="1" applyFill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76" xfId="0" applyNumberFormat="1" applyFont="1" applyBorder="1" applyAlignment="1">
      <alignment horizontal="center" vertical="center"/>
    </xf>
    <xf numFmtId="49" fontId="3" fillId="0" borderId="77" xfId="0" applyNumberFormat="1" applyFont="1" applyBorder="1" applyAlignment="1">
      <alignment horizontal="center" vertical="center"/>
    </xf>
    <xf numFmtId="49" fontId="3" fillId="0" borderId="78" xfId="0" applyNumberFormat="1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49" fontId="3" fillId="0" borderId="74" xfId="0" applyNumberFormat="1" applyFont="1" applyBorder="1" applyAlignment="1">
      <alignment horizontal="center" vertical="center"/>
    </xf>
    <xf numFmtId="49" fontId="3" fillId="0" borderId="75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 shrinkToFit="1"/>
    </xf>
    <xf numFmtId="49" fontId="0" fillId="0" borderId="29" xfId="0" applyNumberFormat="1" applyBorder="1" applyAlignment="1">
      <alignment horizontal="center" vertical="center" shrinkToFit="1"/>
    </xf>
    <xf numFmtId="49" fontId="3" fillId="0" borderId="35" xfId="0" applyNumberFormat="1" applyFont="1" applyBorder="1" applyAlignment="1">
      <alignment horizontal="center" vertical="center"/>
    </xf>
    <xf numFmtId="49" fontId="0" fillId="0" borderId="52" xfId="0" applyNumberForma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 shrinkToFit="1"/>
    </xf>
    <xf numFmtId="0" fontId="13" fillId="0" borderId="27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178" fontId="14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Border="1"/>
    <xf numFmtId="49" fontId="0" fillId="0" borderId="53" xfId="0" applyNumberFormat="1" applyBorder="1" applyAlignment="1">
      <alignment horizontal="center" vertical="center"/>
    </xf>
    <xf numFmtId="49" fontId="13" fillId="0" borderId="30" xfId="0" applyNumberFormat="1" applyFont="1" applyBorder="1" applyAlignment="1">
      <alignment shrinkToFit="1"/>
    </xf>
    <xf numFmtId="49" fontId="3" fillId="0" borderId="68" xfId="0" applyNumberFormat="1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14" xfId="0" applyNumberForma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shrinkToFit="1"/>
    </xf>
    <xf numFmtId="49" fontId="0" fillId="0" borderId="7" xfId="0" applyNumberFormat="1" applyBorder="1" applyAlignment="1">
      <alignment horizontal="center" vertical="center" shrinkToFit="1"/>
    </xf>
    <xf numFmtId="49" fontId="3" fillId="0" borderId="46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51434</xdr:colOff>
      <xdr:row>27</xdr:row>
      <xdr:rowOff>65116</xdr:rowOff>
    </xdr:from>
    <xdr:ext cx="2906593" cy="79213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1770D3-5B36-9A25-BE3E-4D8A1227DE09}"/>
            </a:ext>
          </a:extLst>
        </xdr:cNvPr>
        <xdr:cNvSpPr txBox="1"/>
      </xdr:nvSpPr>
      <xdr:spPr>
        <a:xfrm>
          <a:off x="59054" y="5875366"/>
          <a:ext cx="2931795" cy="7921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常用の場合は、内訳、日にちがわかるように　記入下さい</a:t>
          </a:r>
          <a:endParaRPr kumimoji="1" lang="en-US" altLang="ja-JP" sz="11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別紙添付でも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可能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1335405</xdr:colOff>
      <xdr:row>43</xdr:row>
      <xdr:rowOff>3810</xdr:rowOff>
    </xdr:from>
    <xdr:ext cx="3409464" cy="27567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C5DF30E-FAE4-4758-5477-14C9C5BBD4A4}"/>
            </a:ext>
          </a:extLst>
        </xdr:cNvPr>
        <xdr:cNvSpPr txBox="1"/>
      </xdr:nvSpPr>
      <xdr:spPr>
        <a:xfrm>
          <a:off x="1335405" y="10389870"/>
          <a:ext cx="3409464" cy="2756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査定欄については板垣建設株式会社で記入します</a:t>
          </a:r>
        </a:p>
      </xdr:txBody>
    </xdr:sp>
    <xdr:clientData/>
  </xdr:oneCellAnchor>
  <xdr:oneCellAnchor>
    <xdr:from>
      <xdr:col>4</xdr:col>
      <xdr:colOff>236220</xdr:colOff>
      <xdr:row>6</xdr:row>
      <xdr:rowOff>104775</xdr:rowOff>
    </xdr:from>
    <xdr:ext cx="2636154" cy="619125"/>
    <xdr:sp macro="" textlink="">
      <xdr:nvSpPr>
        <xdr:cNvPr id="5" name="雲 4">
          <a:extLst>
            <a:ext uri="{FF2B5EF4-FFF2-40B4-BE49-F238E27FC236}">
              <a16:creationId xmlns:a16="http://schemas.microsoft.com/office/drawing/2014/main" id="{67219720-F405-5996-48BB-2B0A935AAD7B}"/>
            </a:ext>
          </a:extLst>
        </xdr:cNvPr>
        <xdr:cNvSpPr/>
      </xdr:nvSpPr>
      <xdr:spPr>
        <a:xfrm>
          <a:off x="4657725" y="1438275"/>
          <a:ext cx="2686050" cy="619125"/>
        </a:xfrm>
        <a:prstGeom prst="cloud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・常用請求にも使用下さい</a:t>
          </a:r>
        </a:p>
      </xdr:txBody>
    </xdr:sp>
    <xdr:clientData/>
  </xdr:oneCellAnchor>
  <xdr:twoCellAnchor>
    <xdr:from>
      <xdr:col>5</xdr:col>
      <xdr:colOff>7620</xdr:colOff>
      <xdr:row>17</xdr:row>
      <xdr:rowOff>167640</xdr:rowOff>
    </xdr:from>
    <xdr:to>
      <xdr:col>5</xdr:col>
      <xdr:colOff>419100</xdr:colOff>
      <xdr:row>19</xdr:row>
      <xdr:rowOff>83820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09262BC-3695-0302-EAA5-3488A912694E}"/>
            </a:ext>
          </a:extLst>
        </xdr:cNvPr>
        <xdr:cNvSpPr/>
      </xdr:nvSpPr>
      <xdr:spPr>
        <a:xfrm>
          <a:off x="4937760" y="3581400"/>
          <a:ext cx="411480" cy="3581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CEDDC-B833-4B1F-A4E1-CAF4F4EDD6D0}">
  <sheetPr>
    <tabColor rgb="FFFFFF00"/>
  </sheetPr>
  <dimension ref="A1:AI52"/>
  <sheetViews>
    <sheetView tabSelected="1" view="pageBreakPreview" zoomScaleNormal="100" zoomScaleSheetLayoutView="100" workbookViewId="0">
      <selection activeCell="G17" sqref="G17"/>
    </sheetView>
  </sheetViews>
  <sheetFormatPr defaultRowHeight="13.2" x14ac:dyDescent="0.2"/>
  <cols>
    <col min="1" max="2" width="3.21875" customWidth="1"/>
    <col min="3" max="3" width="15.88671875" customWidth="1"/>
    <col min="4" max="4" width="14.44140625" customWidth="1"/>
    <col min="5" max="6" width="6" customWidth="1"/>
    <col min="7" max="7" width="7.33203125" customWidth="1"/>
    <col min="8" max="8" width="15.33203125" customWidth="1"/>
    <col min="9" max="9" width="7.109375" customWidth="1"/>
    <col min="10" max="10" width="7.33203125" customWidth="1"/>
    <col min="11" max="11" width="13.44140625" customWidth="1"/>
    <col min="12" max="12" width="2.6640625" customWidth="1"/>
    <col min="14" max="17" width="9" customWidth="1"/>
  </cols>
  <sheetData>
    <row r="1" spans="1:14" ht="30.75" customHeight="1" x14ac:dyDescent="0.35">
      <c r="A1" s="128" t="s">
        <v>58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4" ht="15.6" customHeight="1" x14ac:dyDescent="0.35">
      <c r="C2" s="1"/>
      <c r="D2" s="1"/>
      <c r="E2" s="1"/>
      <c r="F2" s="1"/>
      <c r="G2" s="1"/>
      <c r="H2" s="1"/>
      <c r="I2" s="1"/>
      <c r="J2" s="1"/>
      <c r="K2" s="1"/>
    </row>
    <row r="3" spans="1:14" ht="15" customHeight="1" x14ac:dyDescent="0.2">
      <c r="C3" s="129" t="s">
        <v>62</v>
      </c>
      <c r="D3" s="129"/>
      <c r="E3" s="129"/>
      <c r="F3" s="129"/>
      <c r="G3" s="129"/>
      <c r="H3" s="129"/>
      <c r="I3" s="129"/>
      <c r="J3" s="129"/>
      <c r="K3" s="129"/>
    </row>
    <row r="4" spans="1:14" ht="9.9" customHeight="1" x14ac:dyDescent="0.2">
      <c r="C4" s="3"/>
      <c r="D4" s="3"/>
      <c r="E4" s="3"/>
      <c r="F4" s="3"/>
      <c r="G4" s="3"/>
      <c r="H4" s="3"/>
      <c r="I4" s="3"/>
      <c r="J4" s="3"/>
      <c r="K4" s="3"/>
    </row>
    <row r="5" spans="1:14" ht="24.9" customHeight="1" thickBot="1" x14ac:dyDescent="0.3">
      <c r="C5" s="83" t="s">
        <v>8</v>
      </c>
      <c r="D5" s="83"/>
      <c r="E5" s="83"/>
      <c r="F5" s="83"/>
      <c r="G5" s="83"/>
      <c r="H5" s="84"/>
      <c r="I5" s="2"/>
      <c r="J5" s="2"/>
      <c r="K5" s="2"/>
    </row>
    <row r="6" spans="1:14" ht="9.9" customHeight="1" x14ac:dyDescent="0.2">
      <c r="C6" s="2"/>
      <c r="D6" s="2"/>
      <c r="E6" s="2"/>
      <c r="F6" s="2"/>
      <c r="G6" s="2"/>
      <c r="H6" s="2"/>
      <c r="I6" s="2"/>
      <c r="J6" s="2"/>
      <c r="K6" s="2"/>
    </row>
    <row r="7" spans="1:14" ht="9.9" customHeight="1" x14ac:dyDescent="0.2">
      <c r="C7" s="2"/>
      <c r="D7" s="2"/>
      <c r="E7" s="2"/>
      <c r="F7" s="2"/>
      <c r="G7" s="2"/>
      <c r="H7" s="2"/>
      <c r="I7" s="2"/>
      <c r="J7" s="2"/>
      <c r="K7" s="2"/>
    </row>
    <row r="8" spans="1:14" ht="15" customHeight="1" x14ac:dyDescent="0.2">
      <c r="C8" s="2"/>
      <c r="D8" s="2"/>
      <c r="E8" s="5" t="s">
        <v>36</v>
      </c>
      <c r="F8" s="5"/>
      <c r="G8" s="5"/>
      <c r="I8" s="2"/>
      <c r="J8" s="2"/>
      <c r="K8" s="2"/>
      <c r="L8" s="2"/>
    </row>
    <row r="9" spans="1:14" ht="5.0999999999999996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</row>
    <row r="10" spans="1:14" ht="15" customHeight="1" x14ac:dyDescent="0.2">
      <c r="C10" s="86" t="s">
        <v>37</v>
      </c>
      <c r="D10" s="2"/>
      <c r="E10" s="2"/>
      <c r="F10" s="2"/>
      <c r="G10" s="2"/>
      <c r="H10" s="2"/>
      <c r="I10" s="2"/>
      <c r="J10" s="2"/>
      <c r="K10" s="2"/>
      <c r="L10" s="2"/>
    </row>
    <row r="11" spans="1:14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</row>
    <row r="12" spans="1:14" ht="9.9" customHeight="1" x14ac:dyDescent="0.2">
      <c r="C12" s="2"/>
      <c r="D12" s="2"/>
      <c r="E12" s="2"/>
      <c r="F12" s="2"/>
      <c r="G12" s="2"/>
      <c r="H12" s="2"/>
      <c r="I12" s="2"/>
      <c r="J12" s="2"/>
      <c r="K12" s="2"/>
    </row>
    <row r="13" spans="1:14" ht="22.2" customHeight="1" thickBot="1" x14ac:dyDescent="0.25">
      <c r="C13" s="4" t="s">
        <v>59</v>
      </c>
      <c r="D13" s="4"/>
      <c r="E13" s="130">
        <f>H37</f>
        <v>11000</v>
      </c>
      <c r="F13" s="130"/>
      <c r="G13" s="130"/>
      <c r="H13" s="131"/>
      <c r="J13" s="2"/>
      <c r="K13" s="2"/>
    </row>
    <row r="14" spans="1:14" ht="19.8" customHeight="1" x14ac:dyDescent="0.2">
      <c r="D14" s="2"/>
      <c r="E14" s="133" t="s">
        <v>41</v>
      </c>
      <c r="F14" s="133"/>
      <c r="G14" s="133"/>
      <c r="H14" s="48">
        <f>K36</f>
        <v>0</v>
      </c>
      <c r="I14" s="2" t="s">
        <v>42</v>
      </c>
      <c r="J14" s="2"/>
      <c r="K14" s="2"/>
    </row>
    <row r="15" spans="1:14" ht="15" customHeight="1" x14ac:dyDescent="0.2">
      <c r="D15" s="2"/>
      <c r="E15" s="49"/>
      <c r="F15" s="23"/>
      <c r="G15" s="2"/>
      <c r="H15" s="50"/>
      <c r="I15" s="2"/>
      <c r="J15" s="2"/>
      <c r="K15" s="2"/>
      <c r="N15" s="2" t="s">
        <v>40</v>
      </c>
    </row>
    <row r="16" spans="1:14" ht="18.600000000000001" customHeight="1" x14ac:dyDescent="0.2">
      <c r="C16" s="2"/>
      <c r="D16" s="2"/>
      <c r="G16" s="2"/>
      <c r="H16" s="2"/>
      <c r="I16" s="2"/>
      <c r="J16" s="2"/>
      <c r="K16" s="2"/>
    </row>
    <row r="17" spans="1:20" ht="17.399999999999999" customHeight="1" x14ac:dyDescent="0.2">
      <c r="C17" s="2" t="s">
        <v>50</v>
      </c>
      <c r="D17" s="2" t="s">
        <v>38</v>
      </c>
      <c r="F17" s="2"/>
      <c r="H17" s="6" t="s">
        <v>46</v>
      </c>
      <c r="I17" s="2" t="s">
        <v>39</v>
      </c>
      <c r="J17" s="2"/>
      <c r="K17" s="2"/>
    </row>
    <row r="18" spans="1:20" ht="17.399999999999999" customHeight="1" x14ac:dyDescent="0.2">
      <c r="C18" s="2" t="s">
        <v>51</v>
      </c>
      <c r="D18" s="2"/>
      <c r="F18" s="2"/>
      <c r="H18" s="2"/>
      <c r="I18" s="2"/>
      <c r="J18" s="2"/>
      <c r="K18" s="17"/>
    </row>
    <row r="19" spans="1:20" ht="17.399999999999999" customHeight="1" x14ac:dyDescent="0.2">
      <c r="C19" s="2" t="s">
        <v>52</v>
      </c>
      <c r="D19" s="2"/>
      <c r="F19" s="2"/>
      <c r="H19" s="2" t="s">
        <v>35</v>
      </c>
      <c r="I19" s="2"/>
      <c r="J19" s="2"/>
      <c r="K19" s="2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7.399999999999999" customHeight="1" x14ac:dyDescent="0.2">
      <c r="C20" s="2" t="s">
        <v>53</v>
      </c>
      <c r="D20" s="2"/>
      <c r="F20" s="2"/>
      <c r="H20" s="2"/>
      <c r="I20" s="2"/>
      <c r="J20" s="2"/>
      <c r="K20" s="2"/>
      <c r="L20" s="17"/>
      <c r="M20" s="17"/>
      <c r="N20" s="17"/>
      <c r="O20" s="17"/>
      <c r="P20" s="17"/>
      <c r="Q20" s="17"/>
      <c r="R20" s="17"/>
      <c r="S20" s="17"/>
      <c r="T20" s="17"/>
    </row>
    <row r="21" spans="1:20" ht="14.4" customHeight="1" x14ac:dyDescent="0.2">
      <c r="C21" s="2" t="s">
        <v>54</v>
      </c>
      <c r="D21" s="2"/>
      <c r="F21" s="2"/>
      <c r="G21" s="2"/>
      <c r="H21" s="7"/>
      <c r="I21" s="2"/>
      <c r="J21" s="2"/>
      <c r="K21" s="7"/>
    </row>
    <row r="22" spans="1:20" ht="9.9" customHeight="1" thickBot="1" x14ac:dyDescent="0.25">
      <c r="L22" s="6"/>
    </row>
    <row r="23" spans="1:20" ht="26.25" customHeight="1" thickTop="1" thickBot="1" x14ac:dyDescent="0.25">
      <c r="A23" s="134" t="s">
        <v>2</v>
      </c>
      <c r="B23" s="135"/>
      <c r="C23" s="135"/>
      <c r="D23" s="135"/>
      <c r="E23" s="135"/>
      <c r="F23" s="135"/>
      <c r="G23" s="135"/>
      <c r="H23" s="136"/>
      <c r="I23" s="118" t="s">
        <v>3</v>
      </c>
      <c r="J23" s="119"/>
      <c r="K23" s="132"/>
      <c r="L23" s="6"/>
    </row>
    <row r="24" spans="1:20" ht="30.75" customHeight="1" thickTop="1" thickBot="1" x14ac:dyDescent="0.25">
      <c r="A24" s="77" t="s">
        <v>48</v>
      </c>
      <c r="B24" s="78" t="s">
        <v>49</v>
      </c>
      <c r="C24" s="125" t="s">
        <v>57</v>
      </c>
      <c r="D24" s="126"/>
      <c r="E24" s="73" t="s">
        <v>1</v>
      </c>
      <c r="F24" s="73" t="s">
        <v>0</v>
      </c>
      <c r="G24" s="73" t="s">
        <v>14</v>
      </c>
      <c r="H24" s="74" t="s">
        <v>6</v>
      </c>
      <c r="I24" s="61" t="s">
        <v>15</v>
      </c>
      <c r="J24" s="15" t="s">
        <v>14</v>
      </c>
      <c r="K24" s="41" t="s">
        <v>6</v>
      </c>
      <c r="L24" s="6"/>
      <c r="N24" s="31"/>
    </row>
    <row r="25" spans="1:20" ht="26.25" customHeight="1" x14ac:dyDescent="0.2">
      <c r="A25" s="79"/>
      <c r="B25" s="80"/>
      <c r="C25" s="127"/>
      <c r="D25" s="127"/>
      <c r="E25" s="65"/>
      <c r="F25" s="71" t="s">
        <v>60</v>
      </c>
      <c r="G25" s="65" t="s">
        <v>61</v>
      </c>
      <c r="H25" s="67">
        <f>F25*G25</f>
        <v>10000</v>
      </c>
      <c r="I25" s="87"/>
      <c r="J25" s="88"/>
      <c r="K25" s="89"/>
      <c r="L25" s="6"/>
      <c r="N25" s="31"/>
      <c r="P25" s="31"/>
    </row>
    <row r="26" spans="1:20" ht="29.25" customHeight="1" x14ac:dyDescent="0.2">
      <c r="A26" s="75"/>
      <c r="B26" s="76"/>
      <c r="C26" s="100"/>
      <c r="D26" s="100"/>
      <c r="E26" s="66"/>
      <c r="F26" s="51"/>
      <c r="G26" s="66"/>
      <c r="H26" s="68"/>
      <c r="I26" s="90"/>
      <c r="J26" s="91"/>
      <c r="K26" s="92"/>
      <c r="L26" s="6"/>
      <c r="N26" s="31"/>
    </row>
    <row r="27" spans="1:20" ht="27" customHeight="1" x14ac:dyDescent="0.2">
      <c r="A27" s="75"/>
      <c r="B27" s="76"/>
      <c r="C27" s="100"/>
      <c r="D27" s="100"/>
      <c r="E27" s="51"/>
      <c r="F27" s="51"/>
      <c r="G27" s="51"/>
      <c r="H27" s="68"/>
      <c r="I27" s="93"/>
      <c r="J27" s="94"/>
      <c r="K27" s="95"/>
      <c r="L27" s="6"/>
    </row>
    <row r="28" spans="1:20" ht="25.95" customHeight="1" x14ac:dyDescent="0.2">
      <c r="A28" s="75"/>
      <c r="B28" s="76"/>
      <c r="C28" s="101"/>
      <c r="D28" s="101"/>
      <c r="E28" s="72"/>
      <c r="F28" s="72"/>
      <c r="G28" s="51"/>
      <c r="H28" s="68"/>
      <c r="I28" s="96"/>
      <c r="J28" s="94"/>
      <c r="K28" s="95"/>
      <c r="L28" s="6"/>
      <c r="O28" s="31"/>
    </row>
    <row r="29" spans="1:20" ht="25.95" customHeight="1" x14ac:dyDescent="0.2">
      <c r="A29" s="75"/>
      <c r="B29" s="76"/>
      <c r="C29" s="100"/>
      <c r="D29" s="100"/>
      <c r="E29" s="72"/>
      <c r="F29" s="72"/>
      <c r="G29" s="51"/>
      <c r="H29" s="68"/>
      <c r="I29" s="96"/>
      <c r="J29" s="94"/>
      <c r="K29" s="95"/>
      <c r="L29" s="6"/>
      <c r="O29" s="32"/>
    </row>
    <row r="30" spans="1:20" ht="25.95" customHeight="1" x14ac:dyDescent="0.2">
      <c r="A30" s="75"/>
      <c r="B30" s="76"/>
      <c r="C30" s="100"/>
      <c r="D30" s="100"/>
      <c r="E30" s="72"/>
      <c r="F30" s="72"/>
      <c r="G30" s="51"/>
      <c r="H30" s="68"/>
      <c r="I30" s="96"/>
      <c r="J30" s="94"/>
      <c r="K30" s="95"/>
      <c r="L30" s="6"/>
      <c r="O30" s="32"/>
    </row>
    <row r="31" spans="1:20" ht="25.95" customHeight="1" x14ac:dyDescent="0.2">
      <c r="A31" s="75"/>
      <c r="B31" s="76"/>
      <c r="C31" s="100"/>
      <c r="D31" s="100"/>
      <c r="E31" s="72"/>
      <c r="F31" s="72"/>
      <c r="G31" s="51"/>
      <c r="H31" s="68"/>
      <c r="I31" s="96"/>
      <c r="J31" s="94"/>
      <c r="K31" s="95"/>
      <c r="L31" s="6"/>
      <c r="O31" s="32"/>
    </row>
    <row r="32" spans="1:20" ht="25.95" customHeight="1" x14ac:dyDescent="0.2">
      <c r="A32" s="75"/>
      <c r="B32" s="76"/>
      <c r="C32" s="100"/>
      <c r="D32" s="100"/>
      <c r="E32" s="72"/>
      <c r="F32" s="72"/>
      <c r="G32" s="51"/>
      <c r="H32" s="68"/>
      <c r="I32" s="96"/>
      <c r="J32" s="94"/>
      <c r="K32" s="95"/>
      <c r="L32" s="6"/>
      <c r="O32" s="32"/>
    </row>
    <row r="33" spans="1:35" ht="28.95" customHeight="1" x14ac:dyDescent="0.2">
      <c r="A33" s="81"/>
      <c r="B33" s="82"/>
      <c r="C33" s="110"/>
      <c r="D33" s="110"/>
      <c r="E33" s="72"/>
      <c r="F33" s="72"/>
      <c r="G33" s="72"/>
      <c r="H33" s="68"/>
      <c r="I33" s="93"/>
      <c r="J33" s="94"/>
      <c r="K33" s="95"/>
      <c r="N33" s="34"/>
      <c r="O33" s="33"/>
    </row>
    <row r="34" spans="1:35" ht="27.6" customHeight="1" x14ac:dyDescent="0.2">
      <c r="A34" s="109" t="s">
        <v>55</v>
      </c>
      <c r="B34" s="110"/>
      <c r="C34" s="110"/>
      <c r="D34" s="110"/>
      <c r="E34" s="110"/>
      <c r="F34" s="110"/>
      <c r="G34" s="111"/>
      <c r="H34" s="68">
        <f>SUM(H25:H33)</f>
        <v>10000</v>
      </c>
      <c r="I34" s="112" t="s">
        <v>29</v>
      </c>
      <c r="J34" s="115"/>
      <c r="K34" s="92"/>
      <c r="N34" s="35"/>
    </row>
    <row r="35" spans="1:35" ht="27.6" customHeight="1" x14ac:dyDescent="0.2">
      <c r="A35" s="112" t="s">
        <v>44</v>
      </c>
      <c r="B35" s="100"/>
      <c r="C35" s="100"/>
      <c r="D35" s="100"/>
      <c r="E35" s="100"/>
      <c r="F35" s="100"/>
      <c r="G35" s="113"/>
      <c r="H35" s="69">
        <f>H34</f>
        <v>10000</v>
      </c>
      <c r="I35" s="120" t="s">
        <v>45</v>
      </c>
      <c r="J35" s="121"/>
      <c r="K35" s="97"/>
      <c r="N35" s="35"/>
    </row>
    <row r="36" spans="1:35" ht="27.6" customHeight="1" thickBot="1" x14ac:dyDescent="0.25">
      <c r="A36" s="103" t="s">
        <v>43</v>
      </c>
      <c r="B36" s="104"/>
      <c r="C36" s="104"/>
      <c r="D36" s="104"/>
      <c r="E36" s="104"/>
      <c r="F36" s="104"/>
      <c r="G36" s="105"/>
      <c r="H36" s="69">
        <f>H34*0.1</f>
        <v>1000</v>
      </c>
      <c r="I36" s="116" t="s">
        <v>28</v>
      </c>
      <c r="J36" s="117"/>
      <c r="K36" s="98"/>
      <c r="N36" s="36"/>
    </row>
    <row r="37" spans="1:35" ht="27" customHeight="1" thickBot="1" x14ac:dyDescent="0.25">
      <c r="A37" s="106" t="s">
        <v>56</v>
      </c>
      <c r="B37" s="107"/>
      <c r="C37" s="107"/>
      <c r="D37" s="107"/>
      <c r="E37" s="107"/>
      <c r="F37" s="107"/>
      <c r="G37" s="108"/>
      <c r="H37" s="70">
        <f>SUM(H35:H36)</f>
        <v>11000</v>
      </c>
      <c r="I37" s="118" t="s">
        <v>31</v>
      </c>
      <c r="J37" s="119"/>
      <c r="K37" s="99"/>
    </row>
    <row r="38" spans="1:35" ht="9.6" customHeight="1" thickTop="1" thickBot="1" x14ac:dyDescent="0.25">
      <c r="C38" s="10"/>
      <c r="D38" s="10"/>
      <c r="E38" s="10"/>
      <c r="F38" s="10"/>
      <c r="G38" s="10"/>
      <c r="H38" s="10"/>
      <c r="I38" s="10"/>
      <c r="J38" s="10"/>
      <c r="K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5" ht="24.75" customHeight="1" x14ac:dyDescent="0.2">
      <c r="A39" s="85"/>
      <c r="B39" s="85"/>
      <c r="C39" s="30"/>
      <c r="D39" s="30"/>
      <c r="E39" s="30"/>
      <c r="F39" s="30"/>
      <c r="G39" s="30" t="s">
        <v>27</v>
      </c>
      <c r="H39" s="30"/>
      <c r="I39" s="30"/>
      <c r="J39" s="45"/>
      <c r="K39" s="45"/>
      <c r="L39" s="29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35" ht="9.9" customHeight="1" x14ac:dyDescent="0.2">
      <c r="C40" s="6"/>
      <c r="D40" s="6"/>
      <c r="E40" s="11"/>
      <c r="F40" s="11"/>
      <c r="G40" s="8"/>
      <c r="H40" s="8"/>
      <c r="I40" s="122" t="s">
        <v>13</v>
      </c>
      <c r="J40" s="122" t="s">
        <v>7</v>
      </c>
      <c r="K40" s="123" t="s">
        <v>47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9.9" customHeight="1" x14ac:dyDescent="0.2">
      <c r="C41" s="6"/>
      <c r="D41" s="6"/>
      <c r="E41" s="11"/>
      <c r="F41" s="11"/>
      <c r="G41" s="8"/>
      <c r="H41" s="8"/>
      <c r="I41" s="122"/>
      <c r="J41" s="122"/>
      <c r="K41" s="124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9.9" customHeight="1" x14ac:dyDescent="0.2">
      <c r="C42" s="6"/>
      <c r="D42" s="6"/>
      <c r="E42" s="11"/>
      <c r="F42" s="10"/>
      <c r="G42" s="9"/>
      <c r="H42" s="9"/>
      <c r="I42" s="102"/>
      <c r="J42" s="102"/>
      <c r="K42" s="11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9.9" customHeight="1" x14ac:dyDescent="0.2">
      <c r="C43" s="6"/>
      <c r="D43" s="6"/>
      <c r="E43" s="11"/>
      <c r="F43" s="10"/>
      <c r="G43" s="9"/>
      <c r="H43" s="9"/>
      <c r="I43" s="102"/>
      <c r="J43" s="102"/>
      <c r="K43" s="11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9.9" customHeight="1" x14ac:dyDescent="0.2">
      <c r="C44" s="6"/>
      <c r="D44" s="6"/>
      <c r="E44" s="8"/>
      <c r="F44" s="2"/>
      <c r="G44" s="9"/>
      <c r="H44" s="9"/>
      <c r="I44" s="102"/>
      <c r="J44" s="102"/>
      <c r="K44" s="114"/>
    </row>
    <row r="45" spans="1:35" ht="9.9" customHeight="1" x14ac:dyDescent="0.2">
      <c r="C45" s="6"/>
      <c r="D45" s="6"/>
      <c r="E45" s="11"/>
      <c r="F45" s="2"/>
      <c r="G45" s="9"/>
      <c r="H45" s="9"/>
      <c r="I45" s="102"/>
      <c r="J45" s="102"/>
      <c r="K45" s="114"/>
    </row>
    <row r="46" spans="1:35" ht="9.9" customHeight="1" x14ac:dyDescent="0.2">
      <c r="C46" s="6"/>
      <c r="D46" s="6"/>
      <c r="E46" s="11"/>
      <c r="F46" s="2"/>
      <c r="G46" s="2"/>
      <c r="H46" s="2"/>
      <c r="I46" s="11"/>
      <c r="J46" s="2"/>
      <c r="K46" s="2"/>
    </row>
    <row r="47" spans="1:35" ht="9.9" customHeight="1" x14ac:dyDescent="0.2">
      <c r="C47" s="6"/>
      <c r="D47" s="6"/>
      <c r="E47" s="11"/>
      <c r="F47" s="2"/>
      <c r="G47" s="2"/>
      <c r="H47" s="2"/>
      <c r="I47" s="11"/>
      <c r="J47" s="2"/>
      <c r="K47" s="2"/>
    </row>
    <row r="48" spans="1:35" ht="9.9" customHeight="1" x14ac:dyDescent="0.2">
      <c r="C48" s="6"/>
      <c r="D48" s="6"/>
      <c r="E48" s="12"/>
      <c r="F48" s="13"/>
      <c r="G48" s="6"/>
      <c r="H48" s="2"/>
      <c r="I48" s="12"/>
      <c r="J48" s="6"/>
      <c r="K48" s="2"/>
    </row>
    <row r="49" spans="3:11" x14ac:dyDescent="0.2">
      <c r="C49" s="6"/>
      <c r="D49" s="6"/>
      <c r="E49" s="14"/>
      <c r="F49" s="6"/>
      <c r="G49" s="6"/>
      <c r="H49" s="2"/>
      <c r="I49" s="14"/>
      <c r="J49" s="6"/>
      <c r="K49" s="2"/>
    </row>
    <row r="50" spans="3:11" x14ac:dyDescent="0.2">
      <c r="C50" s="2"/>
      <c r="D50" s="2"/>
      <c r="E50" s="2"/>
      <c r="F50" s="2"/>
      <c r="G50" s="2"/>
      <c r="H50" s="2"/>
      <c r="I50" s="2"/>
      <c r="J50" s="2"/>
      <c r="K50" s="2"/>
    </row>
    <row r="51" spans="3:11" x14ac:dyDescent="0.2">
      <c r="C51" s="8"/>
      <c r="D51" s="8"/>
      <c r="E51" s="8"/>
      <c r="F51" s="8"/>
      <c r="G51" s="8"/>
      <c r="H51" s="8"/>
      <c r="I51" s="8"/>
      <c r="J51" s="8"/>
      <c r="K51" s="8"/>
    </row>
    <row r="52" spans="3:11" x14ac:dyDescent="0.2">
      <c r="C52" s="6"/>
      <c r="D52" s="6"/>
      <c r="E52" s="6"/>
      <c r="F52" s="6"/>
      <c r="G52" s="6"/>
      <c r="H52" s="6"/>
      <c r="I52" s="6"/>
      <c r="J52" s="6"/>
      <c r="K52" s="6"/>
    </row>
  </sheetData>
  <mergeCells count="30">
    <mergeCell ref="C24:D24"/>
    <mergeCell ref="C25:D25"/>
    <mergeCell ref="C26:D26"/>
    <mergeCell ref="A1:K1"/>
    <mergeCell ref="C3:K3"/>
    <mergeCell ref="E13:H13"/>
    <mergeCell ref="I23:K23"/>
    <mergeCell ref="E14:G14"/>
    <mergeCell ref="A23:H23"/>
    <mergeCell ref="J42:J45"/>
    <mergeCell ref="K42:K45"/>
    <mergeCell ref="I34:J34"/>
    <mergeCell ref="I36:J36"/>
    <mergeCell ref="I37:J37"/>
    <mergeCell ref="I35:J35"/>
    <mergeCell ref="I40:I41"/>
    <mergeCell ref="J40:J41"/>
    <mergeCell ref="K40:K41"/>
    <mergeCell ref="C27:D27"/>
    <mergeCell ref="C30:D30"/>
    <mergeCell ref="C28:D28"/>
    <mergeCell ref="C29:D29"/>
    <mergeCell ref="I42:I45"/>
    <mergeCell ref="A36:G36"/>
    <mergeCell ref="A37:G37"/>
    <mergeCell ref="A34:G34"/>
    <mergeCell ref="A35:G35"/>
    <mergeCell ref="C31:D31"/>
    <mergeCell ref="C32:D32"/>
    <mergeCell ref="C33:D33"/>
  </mergeCells>
  <phoneticPr fontId="1"/>
  <pageMargins left="0.31496062992125984" right="0.23622047244094491" top="0.59055118110236227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AF54"/>
  <sheetViews>
    <sheetView view="pageBreakPreview" topLeftCell="A28" zoomScaleNormal="100" zoomScaleSheetLayoutView="100" workbookViewId="0">
      <selection activeCell="B13" sqref="B13:E13"/>
    </sheetView>
  </sheetViews>
  <sheetFormatPr defaultRowHeight="13.2" x14ac:dyDescent="0.2"/>
  <cols>
    <col min="1" max="1" width="36" customWidth="1"/>
    <col min="2" max="3" width="7.109375" customWidth="1"/>
    <col min="4" max="4" width="7.33203125" customWidth="1"/>
    <col min="5" max="5" width="14.33203125" customWidth="1"/>
    <col min="6" max="6" width="7.109375" customWidth="1"/>
    <col min="7" max="7" width="7.33203125" customWidth="1"/>
    <col min="8" max="8" width="15.77734375" customWidth="1"/>
    <col min="9" max="9" width="2.6640625" customWidth="1"/>
    <col min="11" max="14" width="9" customWidth="1"/>
  </cols>
  <sheetData>
    <row r="1" spans="1:8" ht="30.75" customHeight="1" x14ac:dyDescent="0.35">
      <c r="A1" s="128" t="s">
        <v>26</v>
      </c>
      <c r="B1" s="128"/>
      <c r="C1" s="128"/>
      <c r="D1" s="128"/>
      <c r="E1" s="128"/>
      <c r="F1" s="128"/>
      <c r="G1" s="128"/>
      <c r="H1" s="128"/>
    </row>
    <row r="2" spans="1:8" ht="15.6" customHeight="1" x14ac:dyDescent="0.35">
      <c r="A2" s="1"/>
      <c r="B2" s="1"/>
      <c r="C2" s="1"/>
      <c r="D2" s="1"/>
      <c r="E2" s="1"/>
      <c r="F2" s="1"/>
      <c r="G2" s="1"/>
      <c r="H2" s="1"/>
    </row>
    <row r="3" spans="1:8" ht="15" customHeight="1" x14ac:dyDescent="0.2">
      <c r="A3" s="129" t="s">
        <v>9</v>
      </c>
      <c r="B3" s="129"/>
      <c r="C3" s="129"/>
      <c r="D3" s="129"/>
      <c r="E3" s="129"/>
      <c r="F3" s="129"/>
      <c r="G3" s="129"/>
      <c r="H3" s="129"/>
    </row>
    <row r="4" spans="1:8" ht="9.9" customHeight="1" x14ac:dyDescent="0.2">
      <c r="A4" s="3"/>
      <c r="B4" s="3"/>
      <c r="C4" s="3"/>
      <c r="D4" s="3"/>
      <c r="E4" s="3"/>
      <c r="F4" s="3"/>
      <c r="G4" s="3"/>
      <c r="H4" s="3"/>
    </row>
    <row r="5" spans="1:8" ht="24.9" customHeight="1" thickBot="1" x14ac:dyDescent="0.3">
      <c r="A5" s="150" t="s">
        <v>8</v>
      </c>
      <c r="B5" s="150"/>
      <c r="C5" s="150"/>
      <c r="D5" s="150"/>
      <c r="E5" s="150"/>
      <c r="F5" s="2"/>
      <c r="G5" s="2"/>
      <c r="H5" s="2"/>
    </row>
    <row r="6" spans="1:8" ht="9.9" customHeight="1" x14ac:dyDescent="0.2">
      <c r="A6" s="2"/>
      <c r="B6" s="2"/>
      <c r="C6" s="2"/>
      <c r="D6" s="2"/>
      <c r="E6" s="2"/>
      <c r="F6" s="2"/>
      <c r="G6" s="2"/>
      <c r="H6" s="2"/>
    </row>
    <row r="7" spans="1:8" ht="9.9" customHeight="1" x14ac:dyDescent="0.2">
      <c r="A7" s="2"/>
      <c r="B7" s="2"/>
      <c r="C7" s="2"/>
      <c r="D7" s="2"/>
      <c r="E7" s="2"/>
      <c r="F7" s="2"/>
      <c r="G7" s="2"/>
      <c r="H7" s="2"/>
    </row>
    <row r="8" spans="1:8" ht="15" customHeight="1" x14ac:dyDescent="0.2">
      <c r="A8" s="2" t="s">
        <v>22</v>
      </c>
      <c r="B8" s="2"/>
      <c r="C8" s="5"/>
      <c r="D8" s="2"/>
      <c r="E8" s="5"/>
      <c r="F8" s="2"/>
      <c r="G8" s="2"/>
      <c r="H8" s="5"/>
    </row>
    <row r="9" spans="1:8" ht="5.0999999999999996" customHeight="1" x14ac:dyDescent="0.2">
      <c r="A9" s="2"/>
      <c r="B9" s="2"/>
      <c r="C9" s="2"/>
      <c r="D9" s="2"/>
      <c r="E9" s="2"/>
      <c r="F9" s="2"/>
      <c r="G9" s="2"/>
      <c r="H9" s="2"/>
    </row>
    <row r="10" spans="1:8" ht="15" customHeight="1" x14ac:dyDescent="0.2">
      <c r="A10" s="2" t="s">
        <v>23</v>
      </c>
      <c r="B10" s="2"/>
      <c r="C10" s="2"/>
      <c r="D10" s="2"/>
      <c r="E10" s="2"/>
      <c r="F10" s="2"/>
      <c r="G10" s="2"/>
      <c r="H10" s="2"/>
    </row>
    <row r="11" spans="1:8" ht="13.5" customHeight="1" x14ac:dyDescent="0.2">
      <c r="A11" s="2" t="s">
        <v>24</v>
      </c>
      <c r="B11" s="2"/>
      <c r="C11" s="2"/>
      <c r="D11" s="2"/>
      <c r="E11" s="2"/>
      <c r="F11" s="2"/>
      <c r="G11" s="2"/>
      <c r="H11" s="2"/>
    </row>
    <row r="12" spans="1:8" ht="9.9" customHeight="1" x14ac:dyDescent="0.2">
      <c r="A12" s="2"/>
      <c r="B12" s="2"/>
      <c r="C12" s="2"/>
      <c r="D12" s="2"/>
      <c r="E12" s="2"/>
      <c r="F12" s="2"/>
      <c r="G12" s="2"/>
      <c r="H12" s="2"/>
    </row>
    <row r="13" spans="1:8" ht="22.2" customHeight="1" thickBot="1" x14ac:dyDescent="0.25">
      <c r="A13" s="4" t="s">
        <v>33</v>
      </c>
      <c r="B13" s="130">
        <f>E38</f>
        <v>189750</v>
      </c>
      <c r="C13" s="130"/>
      <c r="D13" s="130"/>
      <c r="E13" s="131"/>
      <c r="G13" s="2"/>
      <c r="H13" s="2"/>
    </row>
    <row r="14" spans="1:8" ht="15" customHeight="1" x14ac:dyDescent="0.2">
      <c r="A14" s="2" t="s">
        <v>25</v>
      </c>
      <c r="B14" s="2"/>
      <c r="C14" s="23"/>
      <c r="D14" s="2"/>
      <c r="E14" s="2"/>
      <c r="F14" s="2"/>
      <c r="G14" s="2"/>
      <c r="H14" s="2"/>
    </row>
    <row r="15" spans="1:8" ht="15" customHeight="1" x14ac:dyDescent="0.2">
      <c r="A15" s="2"/>
      <c r="B15" s="2"/>
      <c r="C15" s="23"/>
      <c r="D15" s="2"/>
      <c r="E15" s="2"/>
      <c r="F15" s="2"/>
      <c r="G15" s="2"/>
      <c r="H15" s="2"/>
    </row>
    <row r="16" spans="1:8" ht="27" customHeight="1" x14ac:dyDescent="0.2">
      <c r="A16" s="2" t="s">
        <v>16</v>
      </c>
      <c r="B16" s="2"/>
      <c r="C16" s="2"/>
      <c r="D16" s="2"/>
      <c r="E16" s="2"/>
      <c r="F16" s="2"/>
      <c r="G16" s="2"/>
      <c r="H16" s="2"/>
    </row>
    <row r="17" spans="1:17" ht="17.399999999999999" customHeight="1" x14ac:dyDescent="0.2">
      <c r="A17" t="s">
        <v>17</v>
      </c>
      <c r="B17" s="2"/>
      <c r="C17" s="2"/>
      <c r="E17" s="17" t="s">
        <v>34</v>
      </c>
      <c r="F17" s="2"/>
      <c r="H17" s="2"/>
    </row>
    <row r="18" spans="1:17" ht="17.399999999999999" customHeight="1" x14ac:dyDescent="0.2">
      <c r="A18" s="2" t="s">
        <v>18</v>
      </c>
      <c r="B18" s="2"/>
      <c r="C18" s="2"/>
      <c r="E18" s="2"/>
      <c r="F18" s="2"/>
      <c r="H18" s="17"/>
    </row>
    <row r="19" spans="1:17" ht="17.399999999999999" customHeight="1" x14ac:dyDescent="0.2">
      <c r="A19" s="2" t="s">
        <v>19</v>
      </c>
      <c r="B19" s="2"/>
      <c r="C19" s="2"/>
      <c r="E19" t="s">
        <v>35</v>
      </c>
      <c r="F19" s="2"/>
      <c r="H19" s="2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17.399999999999999" customHeight="1" x14ac:dyDescent="0.2">
      <c r="A20" s="2" t="s">
        <v>20</v>
      </c>
      <c r="B20" s="2"/>
      <c r="C20" s="2"/>
      <c r="E20" s="2"/>
      <c r="F20" s="2"/>
      <c r="H20" s="2"/>
      <c r="I20" s="17"/>
      <c r="J20" s="17"/>
      <c r="K20" s="17"/>
      <c r="L20" s="17"/>
      <c r="M20" s="17"/>
      <c r="N20" s="17"/>
      <c r="O20" s="17"/>
      <c r="P20" s="17"/>
      <c r="Q20" s="17"/>
    </row>
    <row r="21" spans="1:17" ht="14.4" customHeight="1" x14ac:dyDescent="0.2">
      <c r="A21" s="2" t="s">
        <v>21</v>
      </c>
      <c r="B21" s="2"/>
      <c r="C21" s="2"/>
      <c r="D21" s="2"/>
      <c r="E21" s="7"/>
      <c r="F21" s="2"/>
      <c r="G21" s="2"/>
      <c r="H21" s="7"/>
    </row>
    <row r="22" spans="1:17" ht="4.8" customHeight="1" x14ac:dyDescent="0.2">
      <c r="A22" s="2"/>
      <c r="B22" s="2"/>
      <c r="C22" s="2"/>
      <c r="D22" s="2"/>
      <c r="E22" s="2"/>
      <c r="F22" s="2"/>
      <c r="G22" s="2"/>
      <c r="H22" s="2"/>
    </row>
    <row r="23" spans="1:17" ht="9.9" customHeight="1" thickBot="1" x14ac:dyDescent="0.25">
      <c r="I23" s="6"/>
    </row>
    <row r="24" spans="1:17" ht="26.25" customHeight="1" thickTop="1" thickBot="1" x14ac:dyDescent="0.25">
      <c r="A24" s="151" t="s">
        <v>2</v>
      </c>
      <c r="B24" s="152"/>
      <c r="C24" s="152"/>
      <c r="D24" s="152"/>
      <c r="E24" s="153"/>
      <c r="F24" s="154" t="s">
        <v>3</v>
      </c>
      <c r="G24" s="152"/>
      <c r="H24" s="155"/>
      <c r="I24" s="6"/>
    </row>
    <row r="25" spans="1:17" ht="30.75" customHeight="1" thickBot="1" x14ac:dyDescent="0.25">
      <c r="A25" s="61" t="s">
        <v>4</v>
      </c>
      <c r="B25" s="15" t="s">
        <v>1</v>
      </c>
      <c r="C25" s="15" t="s">
        <v>0</v>
      </c>
      <c r="D25" s="15" t="s">
        <v>14</v>
      </c>
      <c r="E25" s="41" t="s">
        <v>6</v>
      </c>
      <c r="F25" s="28" t="s">
        <v>15</v>
      </c>
      <c r="G25" s="15" t="s">
        <v>14</v>
      </c>
      <c r="H25" s="52" t="s">
        <v>6</v>
      </c>
      <c r="I25" s="6"/>
      <c r="K25" s="31"/>
    </row>
    <row r="26" spans="1:17" ht="26.25" customHeight="1" x14ac:dyDescent="0.2">
      <c r="A26" s="62" t="s">
        <v>10</v>
      </c>
      <c r="B26" s="26" t="s">
        <v>11</v>
      </c>
      <c r="C26" s="20" t="s">
        <v>5</v>
      </c>
      <c r="D26" s="24"/>
      <c r="E26" s="42">
        <v>150000</v>
      </c>
      <c r="F26" s="37"/>
      <c r="G26" s="24"/>
      <c r="H26" s="53">
        <v>150000</v>
      </c>
      <c r="I26" s="6"/>
      <c r="K26" s="31"/>
      <c r="M26" s="31"/>
    </row>
    <row r="27" spans="1:17" ht="29.25" customHeight="1" x14ac:dyDescent="0.2">
      <c r="A27" s="54" t="s">
        <v>12</v>
      </c>
      <c r="B27" s="27" t="s">
        <v>11</v>
      </c>
      <c r="C27" s="21" t="s">
        <v>5</v>
      </c>
      <c r="D27" s="25"/>
      <c r="E27" s="43">
        <v>22500</v>
      </c>
      <c r="F27" s="38"/>
      <c r="G27" s="25"/>
      <c r="H27" s="55">
        <v>22500</v>
      </c>
      <c r="I27" s="6"/>
      <c r="K27" s="31"/>
    </row>
    <row r="28" spans="1:17" ht="27" customHeight="1" x14ac:dyDescent="0.2">
      <c r="A28" s="54"/>
      <c r="B28" s="21"/>
      <c r="C28" s="21"/>
      <c r="D28" s="16"/>
      <c r="E28" s="44"/>
      <c r="F28" s="39"/>
      <c r="G28" s="16"/>
      <c r="H28" s="56"/>
      <c r="I28" s="6"/>
    </row>
    <row r="29" spans="1:17" ht="25.95" customHeight="1" x14ac:dyDescent="0.2">
      <c r="A29" s="63"/>
      <c r="B29" s="22"/>
      <c r="C29" s="22"/>
      <c r="D29" s="16"/>
      <c r="E29" s="44"/>
      <c r="F29" s="40"/>
      <c r="G29" s="16"/>
      <c r="H29" s="56"/>
      <c r="I29" s="6"/>
      <c r="L29" s="31"/>
    </row>
    <row r="30" spans="1:17" ht="25.95" customHeight="1" x14ac:dyDescent="0.2">
      <c r="A30" s="64"/>
      <c r="B30" s="22"/>
      <c r="C30" s="22"/>
      <c r="D30" s="16"/>
      <c r="E30" s="44"/>
      <c r="F30" s="40"/>
      <c r="G30" s="16"/>
      <c r="H30" s="56"/>
      <c r="I30" s="6"/>
      <c r="L30" s="32"/>
    </row>
    <row r="31" spans="1:17" ht="25.95" customHeight="1" x14ac:dyDescent="0.2">
      <c r="A31" s="64"/>
      <c r="B31" s="22"/>
      <c r="C31" s="22"/>
      <c r="D31" s="18"/>
      <c r="E31" s="44"/>
      <c r="F31" s="40"/>
      <c r="G31" s="18"/>
      <c r="H31" s="56"/>
      <c r="I31" s="6"/>
      <c r="L31" s="32"/>
    </row>
    <row r="32" spans="1:17" ht="25.95" customHeight="1" x14ac:dyDescent="0.2">
      <c r="A32" s="64"/>
      <c r="B32" s="22"/>
      <c r="C32" s="22"/>
      <c r="D32" s="18"/>
      <c r="E32" s="44"/>
      <c r="F32" s="40"/>
      <c r="G32" s="18"/>
      <c r="H32" s="56"/>
      <c r="I32" s="6"/>
      <c r="L32" s="32"/>
    </row>
    <row r="33" spans="1:32" ht="25.95" customHeight="1" x14ac:dyDescent="0.2">
      <c r="A33" s="64"/>
      <c r="B33" s="22"/>
      <c r="C33" s="22"/>
      <c r="D33" s="18"/>
      <c r="E33" s="44"/>
      <c r="F33" s="40"/>
      <c r="G33" s="18"/>
      <c r="H33" s="56"/>
      <c r="I33" s="6"/>
      <c r="L33" s="32"/>
    </row>
    <row r="34" spans="1:32" ht="26.4" customHeight="1" x14ac:dyDescent="0.2">
      <c r="A34" s="54"/>
      <c r="B34" s="21"/>
      <c r="C34" s="21"/>
      <c r="D34" s="19"/>
      <c r="E34" s="44"/>
      <c r="F34" s="39"/>
      <c r="G34" s="19"/>
      <c r="H34" s="56"/>
      <c r="I34" s="6"/>
      <c r="L34" s="33"/>
    </row>
    <row r="35" spans="1:32" ht="28.95" customHeight="1" x14ac:dyDescent="0.2">
      <c r="A35" s="64"/>
      <c r="B35" s="22"/>
      <c r="C35" s="22"/>
      <c r="D35" s="46"/>
      <c r="E35" s="44"/>
      <c r="F35" s="39"/>
      <c r="G35" s="19"/>
      <c r="H35" s="56"/>
      <c r="K35" s="34"/>
      <c r="L35" s="33"/>
    </row>
    <row r="36" spans="1:32" ht="27.6" customHeight="1" x14ac:dyDescent="0.2">
      <c r="A36" s="142" t="s">
        <v>32</v>
      </c>
      <c r="B36" s="143"/>
      <c r="C36" s="143"/>
      <c r="D36" s="144"/>
      <c r="E36" s="44">
        <f>SUM(E26:E35)</f>
        <v>172500</v>
      </c>
      <c r="F36" s="145" t="s">
        <v>29</v>
      </c>
      <c r="G36" s="146"/>
      <c r="H36" s="57">
        <f>SUM(H26:H35)</f>
        <v>172500</v>
      </c>
      <c r="K36" s="35"/>
    </row>
    <row r="37" spans="1:32" ht="27.6" customHeight="1" thickBot="1" x14ac:dyDescent="0.25">
      <c r="A37" s="103" t="s">
        <v>28</v>
      </c>
      <c r="B37" s="137"/>
      <c r="C37" s="137"/>
      <c r="D37" s="138"/>
      <c r="E37" s="47">
        <f>E36*0.1</f>
        <v>17250</v>
      </c>
      <c r="F37" s="147" t="s">
        <v>28</v>
      </c>
      <c r="G37" s="148"/>
      <c r="H37" s="58">
        <f>H36*0.1</f>
        <v>17250</v>
      </c>
      <c r="K37" s="36"/>
    </row>
    <row r="38" spans="1:32" ht="27" customHeight="1" thickBot="1" x14ac:dyDescent="0.25">
      <c r="A38" s="139" t="s">
        <v>30</v>
      </c>
      <c r="B38" s="140"/>
      <c r="C38" s="140"/>
      <c r="D38" s="141"/>
      <c r="E38" s="59">
        <f>SUM(E36:E37)</f>
        <v>189750</v>
      </c>
      <c r="F38" s="149" t="s">
        <v>31</v>
      </c>
      <c r="G38" s="141"/>
      <c r="H38" s="60">
        <f>SUM(H36:H37)</f>
        <v>189750</v>
      </c>
    </row>
    <row r="39" spans="1:32" ht="9.6" customHeight="1" thickTop="1" thickBot="1" x14ac:dyDescent="0.25">
      <c r="A39" s="10"/>
      <c r="B39" s="10"/>
      <c r="C39" s="10"/>
      <c r="D39" s="10"/>
      <c r="E39" s="10"/>
      <c r="F39" s="10"/>
      <c r="G39" s="10"/>
      <c r="H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32" ht="24.75" customHeight="1" x14ac:dyDescent="0.2">
      <c r="A40" s="30"/>
      <c r="B40" s="30"/>
      <c r="C40" s="30"/>
      <c r="D40" s="30" t="s">
        <v>27</v>
      </c>
      <c r="E40" s="30"/>
      <c r="F40" s="30"/>
      <c r="G40" s="45"/>
      <c r="H40" s="45"/>
      <c r="I40" s="29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</row>
    <row r="41" spans="1:32" ht="9.9" customHeight="1" x14ac:dyDescent="0.2">
      <c r="A41" s="6"/>
      <c r="B41" s="11"/>
      <c r="C41" s="11"/>
      <c r="D41" s="8"/>
      <c r="E41" s="8"/>
      <c r="F41" s="122" t="s">
        <v>13</v>
      </c>
      <c r="G41" s="122" t="s">
        <v>7</v>
      </c>
      <c r="H41" s="123" t="s">
        <v>47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9.9" customHeight="1" x14ac:dyDescent="0.2">
      <c r="A42" s="6"/>
      <c r="B42" s="11"/>
      <c r="C42" s="11"/>
      <c r="D42" s="8"/>
      <c r="E42" s="8"/>
      <c r="F42" s="122"/>
      <c r="G42" s="122"/>
      <c r="H42" s="12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9.9" customHeight="1" x14ac:dyDescent="0.2">
      <c r="A43" s="6"/>
      <c r="B43" s="11"/>
      <c r="C43" s="10"/>
      <c r="D43" s="9"/>
      <c r="E43" s="9"/>
      <c r="F43" s="102"/>
      <c r="G43" s="102"/>
      <c r="H43" s="114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9.9" customHeight="1" x14ac:dyDescent="0.2">
      <c r="A44" s="6"/>
      <c r="B44" s="11"/>
      <c r="C44" s="10"/>
      <c r="D44" s="9"/>
      <c r="E44" s="9"/>
      <c r="F44" s="102"/>
      <c r="G44" s="102"/>
      <c r="H44" s="11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9.9" customHeight="1" x14ac:dyDescent="0.2">
      <c r="A45" s="6"/>
      <c r="B45" s="11"/>
      <c r="C45" s="2"/>
      <c r="D45" s="9"/>
      <c r="E45" s="9"/>
      <c r="F45" s="102"/>
      <c r="G45" s="102"/>
      <c r="H45" s="114"/>
    </row>
    <row r="46" spans="1:32" ht="9.9" customHeight="1" x14ac:dyDescent="0.2">
      <c r="A46" s="6"/>
      <c r="B46" s="8"/>
      <c r="C46" s="2"/>
      <c r="D46" s="9"/>
      <c r="E46" s="9"/>
      <c r="F46" s="102"/>
      <c r="G46" s="102"/>
      <c r="H46" s="114"/>
    </row>
    <row r="47" spans="1:32" ht="9.9" customHeight="1" x14ac:dyDescent="0.2">
      <c r="A47" s="6"/>
      <c r="B47" s="11"/>
      <c r="C47" s="2"/>
      <c r="D47" s="9"/>
      <c r="E47" s="9"/>
      <c r="F47" s="102"/>
      <c r="G47" s="102"/>
      <c r="H47" s="114"/>
    </row>
    <row r="48" spans="1:32" ht="9.9" customHeight="1" x14ac:dyDescent="0.2">
      <c r="A48" s="6"/>
      <c r="B48" s="11"/>
      <c r="C48" s="2"/>
      <c r="D48" s="2"/>
      <c r="E48" s="2"/>
      <c r="F48" s="11"/>
      <c r="G48" s="2"/>
      <c r="H48" s="2"/>
    </row>
    <row r="49" spans="1:8" ht="9.9" customHeight="1" x14ac:dyDescent="0.2">
      <c r="A49" s="6"/>
      <c r="B49" s="11"/>
      <c r="C49" s="2"/>
      <c r="D49" s="2"/>
      <c r="E49" s="2"/>
      <c r="F49" s="11"/>
      <c r="G49" s="2"/>
      <c r="H49" s="2"/>
    </row>
    <row r="50" spans="1:8" ht="9.9" customHeight="1" x14ac:dyDescent="0.2">
      <c r="A50" s="6"/>
      <c r="B50" s="12"/>
      <c r="C50" s="13"/>
      <c r="D50" s="6"/>
      <c r="E50" s="2"/>
      <c r="F50" s="12"/>
      <c r="G50" s="6"/>
      <c r="H50" s="2"/>
    </row>
    <row r="51" spans="1:8" x14ac:dyDescent="0.2">
      <c r="A51" s="6"/>
      <c r="B51" s="14"/>
      <c r="C51" s="6"/>
      <c r="D51" s="6"/>
      <c r="E51" s="2"/>
      <c r="F51" s="14"/>
      <c r="G51" s="6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53" spans="1:8" x14ac:dyDescent="0.2">
      <c r="A53" s="8"/>
      <c r="B53" s="8"/>
      <c r="C53" s="8"/>
      <c r="D53" s="8"/>
      <c r="E53" s="8"/>
      <c r="F53" s="8"/>
      <c r="G53" s="8"/>
      <c r="H53" s="8"/>
    </row>
    <row r="54" spans="1:8" x14ac:dyDescent="0.2">
      <c r="A54" s="6"/>
      <c r="B54" s="6"/>
      <c r="C54" s="6"/>
      <c r="D54" s="6"/>
      <c r="E54" s="6"/>
      <c r="F54" s="6"/>
      <c r="G54" s="6"/>
      <c r="H54" s="6"/>
    </row>
  </sheetData>
  <mergeCells count="18">
    <mergeCell ref="A1:H1"/>
    <mergeCell ref="A3:H3"/>
    <mergeCell ref="A5:E5"/>
    <mergeCell ref="A24:E24"/>
    <mergeCell ref="F24:H24"/>
    <mergeCell ref="H41:H42"/>
    <mergeCell ref="B13:E13"/>
    <mergeCell ref="H43:H47"/>
    <mergeCell ref="F41:F42"/>
    <mergeCell ref="F43:F47"/>
    <mergeCell ref="G41:G42"/>
    <mergeCell ref="G43:G47"/>
    <mergeCell ref="A37:D37"/>
    <mergeCell ref="A38:D38"/>
    <mergeCell ref="A36:D36"/>
    <mergeCell ref="F36:G36"/>
    <mergeCell ref="F37:G37"/>
    <mergeCell ref="F38:G38"/>
  </mergeCells>
  <phoneticPr fontId="9"/>
  <pageMargins left="0.31496062992125984" right="0.23622047244094491" top="0.59055118110236227" bottom="0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仕入（原稿）</vt:lpstr>
      <vt:lpstr>仕入（記入要領）</vt:lpstr>
      <vt:lpstr>'仕入（記入要領）'!Print_Area</vt:lpstr>
      <vt:lpstr>'仕入（原稿）'!Print_Area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久美子 春日井</cp:lastModifiedBy>
  <cp:lastPrinted>2024-02-16T00:25:28Z</cp:lastPrinted>
  <dcterms:created xsi:type="dcterms:W3CDTF">2019-06-13T01:32:17Z</dcterms:created>
  <dcterms:modified xsi:type="dcterms:W3CDTF">2024-06-10T07:12:45Z</dcterms:modified>
</cp:coreProperties>
</file>